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9285"/>
  </bookViews>
  <sheets>
    <sheet name="11.06.2015" sheetId="1" r:id="rId1"/>
  </sheets>
  <calcPr calcId="145621"/>
</workbook>
</file>

<file path=xl/calcChain.xml><?xml version="1.0" encoding="utf-8"?>
<calcChain xmlns="http://schemas.openxmlformats.org/spreadsheetml/2006/main">
  <c r="N7" i="1" l="1"/>
  <c r="N8" i="1"/>
  <c r="S7" i="1" l="1"/>
  <c r="S8" i="1"/>
  <c r="U8" i="1" s="1"/>
  <c r="N16" i="1"/>
  <c r="N11" i="1"/>
  <c r="N17" i="1"/>
  <c r="N10" i="1"/>
  <c r="N15" i="1"/>
  <c r="N9" i="1"/>
  <c r="N19" i="1"/>
  <c r="N14" i="1"/>
  <c r="N18" i="1"/>
  <c r="N13" i="1"/>
  <c r="N12" i="1"/>
  <c r="S18" i="1" l="1"/>
  <c r="U18" i="1" s="1"/>
  <c r="S15" i="1"/>
  <c r="U15" i="1" s="1"/>
  <c r="S17" i="1"/>
  <c r="U17" i="1" s="1"/>
  <c r="S16" i="1"/>
  <c r="U16" i="1" s="1"/>
  <c r="S12" i="1"/>
  <c r="U12" i="1" s="1"/>
  <c r="S19" i="1"/>
  <c r="U19" i="1" s="1"/>
  <c r="S13" i="1"/>
  <c r="U13" i="1" s="1"/>
  <c r="S14" i="1"/>
  <c r="U14" i="1" s="1"/>
  <c r="S9" i="1"/>
  <c r="U9" i="1" s="1"/>
  <c r="S10" i="1"/>
  <c r="U10" i="1" s="1"/>
  <c r="S11" i="1"/>
  <c r="U11" i="1" s="1"/>
</calcChain>
</file>

<file path=xl/sharedStrings.xml><?xml version="1.0" encoding="utf-8"?>
<sst xmlns="http://schemas.openxmlformats.org/spreadsheetml/2006/main" count="59" uniqueCount="38">
  <si>
    <t>Name</t>
  </si>
  <si>
    <t>Gesamtwertung</t>
  </si>
  <si>
    <t>Zeit</t>
  </si>
  <si>
    <t>Andreas Weschke</t>
  </si>
  <si>
    <t>Jörg Richter</t>
  </si>
  <si>
    <t>"5 auf einen Streich"</t>
  </si>
  <si>
    <t>1500 m</t>
  </si>
  <si>
    <t>100 m</t>
  </si>
  <si>
    <t>800 m</t>
  </si>
  <si>
    <t>400 m</t>
  </si>
  <si>
    <t>Verein</t>
  </si>
  <si>
    <t>Geb.</t>
  </si>
  <si>
    <t>Summe vor 3.000 m</t>
  </si>
  <si>
    <t>Susanne Kramer</t>
  </si>
  <si>
    <t>Annegret Beyer</t>
  </si>
  <si>
    <t>David Pietsch</t>
  </si>
  <si>
    <t>Steffen Hawelka</t>
  </si>
  <si>
    <t>Andreas Schiel</t>
  </si>
  <si>
    <t>LRV WSF</t>
  </si>
  <si>
    <t>Volkssport WSF</t>
  </si>
  <si>
    <t>Platz</t>
  </si>
  <si>
    <t>Abstand</t>
  </si>
  <si>
    <t>lfd</t>
  </si>
  <si>
    <t>Nr.</t>
  </si>
  <si>
    <t>Jens Hildebrandt</t>
  </si>
  <si>
    <t>3000 m Jagdrennen</t>
  </si>
  <si>
    <t>Nils Asmus</t>
  </si>
  <si>
    <t>SV Blau-Gelb</t>
  </si>
  <si>
    <t>Jonas Schütze</t>
  </si>
  <si>
    <t>Emma Müller</t>
  </si>
  <si>
    <t>Anika Selditz</t>
  </si>
  <si>
    <t>SFG Nellschütz</t>
  </si>
  <si>
    <t>LSG Goseck</t>
  </si>
  <si>
    <t>SSV Eintracht NBG</t>
  </si>
  <si>
    <t>LRV Weißenfels (Dirk Niehle,0172/3660640, info@lrv-wsf.de)</t>
  </si>
  <si>
    <t>Virginia Then</t>
  </si>
  <si>
    <t>Emilia Kramer</t>
  </si>
  <si>
    <t>Donnerstag, 11.06.2015, 17-19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</si>
</sst>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\-#,##0\ "/>
    <numFmt numFmtId="165" formatCode="hh:mm:ss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21" fontId="4" fillId="0" borderId="9" xfId="0" applyNumberFormat="1" applyFont="1" applyBorder="1" applyAlignment="1">
      <alignment horizontal="center" vertical="center"/>
    </xf>
    <xf numFmtId="21" fontId="4" fillId="0" borderId="6" xfId="0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21" fontId="5" fillId="0" borderId="8" xfId="0" applyNumberFormat="1" applyFont="1" applyBorder="1" applyAlignment="1">
      <alignment horizontal="center" vertical="center"/>
    </xf>
    <xf numFmtId="21" fontId="4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21" fontId="5" fillId="0" borderId="5" xfId="0" applyNumberFormat="1" applyFont="1" applyBorder="1" applyAlignment="1">
      <alignment horizontal="center" vertical="center"/>
    </xf>
    <xf numFmtId="21" fontId="4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14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selection activeCell="R25" sqref="R25"/>
    </sheetView>
  </sheetViews>
  <sheetFormatPr baseColWidth="10" defaultRowHeight="12.75" x14ac:dyDescent="0.2"/>
  <cols>
    <col min="1" max="1" width="3.5703125" style="2" customWidth="1"/>
    <col min="2" max="2" width="4.42578125" style="2" customWidth="1"/>
    <col min="3" max="3" width="12.28515625" customWidth="1"/>
    <col min="4" max="4" width="12.42578125" customWidth="1"/>
    <col min="5" max="5" width="8.140625" style="3" customWidth="1"/>
    <col min="6" max="6" width="7.7109375" style="3" customWidth="1"/>
    <col min="7" max="7" width="3.140625" style="3" customWidth="1"/>
    <col min="8" max="8" width="7.7109375" style="3" customWidth="1"/>
    <col min="9" max="9" width="3.140625" style="3" customWidth="1"/>
    <col min="10" max="10" width="7.7109375" style="3" customWidth="1"/>
    <col min="11" max="11" width="3.140625" style="3" customWidth="1"/>
    <col min="12" max="12" width="7.7109375" style="3" customWidth="1"/>
    <col min="13" max="13" width="3.140625" style="3" customWidth="1"/>
    <col min="14" max="14" width="7.7109375" style="3" customWidth="1"/>
    <col min="15" max="15" width="3.140625" style="3" customWidth="1"/>
    <col min="16" max="16" width="9.5703125" style="3" customWidth="1"/>
    <col min="17" max="17" width="11.42578125" style="3" customWidth="1"/>
    <col min="18" max="18" width="4.85546875" style="3" customWidth="1"/>
    <col min="19" max="19" width="11.42578125" style="3"/>
    <col min="20" max="20" width="5.7109375" style="3" customWidth="1"/>
    <col min="21" max="21" width="9.5703125" style="3" customWidth="1"/>
  </cols>
  <sheetData>
    <row r="1" spans="1:21" ht="18" x14ac:dyDescent="0.25">
      <c r="C1" s="1" t="s">
        <v>5</v>
      </c>
      <c r="D1" s="1"/>
      <c r="E1" s="4"/>
      <c r="H1" s="56" t="s">
        <v>37</v>
      </c>
      <c r="I1" s="57"/>
      <c r="L1" s="24"/>
      <c r="P1" s="25" t="s">
        <v>34</v>
      </c>
    </row>
    <row r="3" spans="1:21" ht="13.5" thickBot="1" x14ac:dyDescent="0.25"/>
    <row r="4" spans="1:21" s="18" customFormat="1" ht="19.5" customHeight="1" x14ac:dyDescent="0.2">
      <c r="A4" s="9" t="s">
        <v>22</v>
      </c>
      <c r="B4" s="10" t="s">
        <v>23</v>
      </c>
      <c r="C4" s="11" t="s">
        <v>0</v>
      </c>
      <c r="D4" s="12" t="s">
        <v>10</v>
      </c>
      <c r="E4" s="13" t="s">
        <v>11</v>
      </c>
      <c r="F4" s="14" t="s">
        <v>6</v>
      </c>
      <c r="G4" s="15"/>
      <c r="H4" s="14" t="s">
        <v>7</v>
      </c>
      <c r="I4" s="15"/>
      <c r="J4" s="14" t="s">
        <v>8</v>
      </c>
      <c r="K4" s="15"/>
      <c r="L4" s="14" t="s">
        <v>9</v>
      </c>
      <c r="M4" s="15"/>
      <c r="N4" s="14" t="s">
        <v>12</v>
      </c>
      <c r="O4" s="17"/>
      <c r="P4" s="15"/>
      <c r="Q4" s="14" t="s">
        <v>25</v>
      </c>
      <c r="R4" s="16"/>
      <c r="S4" s="14" t="s">
        <v>1</v>
      </c>
      <c r="T4" s="17"/>
      <c r="U4" s="15"/>
    </row>
    <row r="5" spans="1:21" s="23" customFormat="1" ht="23.25" customHeight="1" thickBot="1" x14ac:dyDescent="0.25">
      <c r="A5" s="26"/>
      <c r="B5" s="27"/>
      <c r="C5" s="28"/>
      <c r="D5" s="29"/>
      <c r="E5" s="30"/>
      <c r="F5" s="26" t="s">
        <v>2</v>
      </c>
      <c r="G5" s="27" t="s">
        <v>20</v>
      </c>
      <c r="H5" s="26" t="s">
        <v>2</v>
      </c>
      <c r="I5" s="27" t="s">
        <v>20</v>
      </c>
      <c r="J5" s="26" t="s">
        <v>2</v>
      </c>
      <c r="K5" s="27" t="s">
        <v>20</v>
      </c>
      <c r="L5" s="26" t="s">
        <v>2</v>
      </c>
      <c r="M5" s="27" t="s">
        <v>20</v>
      </c>
      <c r="N5" s="26" t="s">
        <v>2</v>
      </c>
      <c r="O5" s="29" t="s">
        <v>20</v>
      </c>
      <c r="P5" s="27" t="s">
        <v>21</v>
      </c>
      <c r="Q5" s="26" t="s">
        <v>2</v>
      </c>
      <c r="R5" s="30" t="s">
        <v>20</v>
      </c>
      <c r="S5" s="31" t="s">
        <v>2</v>
      </c>
      <c r="T5" s="32" t="s">
        <v>20</v>
      </c>
      <c r="U5" s="33" t="s">
        <v>21</v>
      </c>
    </row>
    <row r="6" spans="1:21" s="23" customFormat="1" ht="9" customHeight="1" x14ac:dyDescent="0.2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  <c r="T6" s="41"/>
      <c r="U6" s="10"/>
    </row>
    <row r="7" spans="1:21" s="48" customFormat="1" ht="18.75" customHeight="1" x14ac:dyDescent="0.2">
      <c r="A7" s="46">
        <v>7</v>
      </c>
      <c r="B7" s="34">
        <v>514</v>
      </c>
      <c r="C7" s="47" t="s">
        <v>24</v>
      </c>
      <c r="D7" s="47" t="s">
        <v>18</v>
      </c>
      <c r="E7" s="35">
        <v>28345</v>
      </c>
      <c r="F7" s="36">
        <v>3.4976851851851853E-3</v>
      </c>
      <c r="G7" s="19">
        <v>1</v>
      </c>
      <c r="H7" s="36">
        <v>1.585648148148148E-4</v>
      </c>
      <c r="I7" s="19">
        <v>3</v>
      </c>
      <c r="J7" s="36">
        <v>1.6979166666666664E-3</v>
      </c>
      <c r="K7" s="19">
        <v>2</v>
      </c>
      <c r="L7" s="36">
        <v>7.6388888888888893E-4</v>
      </c>
      <c r="M7" s="19">
        <v>2</v>
      </c>
      <c r="N7" s="36">
        <f>F7*2+H7*30+J7/8*30+L7/4*30</f>
        <v>2.3848668981481479E-2</v>
      </c>
      <c r="O7" s="19">
        <v>2</v>
      </c>
      <c r="P7" s="37">
        <v>5.5844907407408967E-5</v>
      </c>
      <c r="Q7" s="36">
        <v>7.385416666666666E-3</v>
      </c>
      <c r="R7" s="19">
        <v>1</v>
      </c>
      <c r="S7" s="38">
        <f>N7+Q7</f>
        <v>3.1234085648148145E-2</v>
      </c>
      <c r="T7" s="5">
        <v>1</v>
      </c>
      <c r="U7" s="6"/>
    </row>
    <row r="8" spans="1:21" s="48" customFormat="1" ht="18.75" customHeight="1" x14ac:dyDescent="0.2">
      <c r="A8" s="46">
        <v>8</v>
      </c>
      <c r="B8" s="34">
        <v>508</v>
      </c>
      <c r="C8" s="47" t="s">
        <v>28</v>
      </c>
      <c r="D8" s="47" t="s">
        <v>33</v>
      </c>
      <c r="E8" s="35">
        <v>36544</v>
      </c>
      <c r="F8" s="36">
        <v>3.6064814814814813E-3</v>
      </c>
      <c r="G8" s="19">
        <v>2</v>
      </c>
      <c r="H8" s="36">
        <v>1.574074074074074E-4</v>
      </c>
      <c r="I8" s="19">
        <v>2</v>
      </c>
      <c r="J8" s="36">
        <v>1.6967592592592592E-3</v>
      </c>
      <c r="K8" s="19">
        <v>1</v>
      </c>
      <c r="L8" s="36">
        <v>7.326388888888889E-4</v>
      </c>
      <c r="M8" s="19">
        <v>1</v>
      </c>
      <c r="N8" s="36">
        <f>F8*2+H8*30+J8/8*30+L8/4*30</f>
        <v>2.379282407407407E-2</v>
      </c>
      <c r="O8" s="19">
        <v>1</v>
      </c>
      <c r="P8" s="37"/>
      <c r="Q8" s="36">
        <v>7.6469907407407415E-3</v>
      </c>
      <c r="R8" s="19">
        <v>2</v>
      </c>
      <c r="S8" s="38">
        <f>N8+Q8</f>
        <v>3.1439814814814809E-2</v>
      </c>
      <c r="T8" s="5">
        <v>2</v>
      </c>
      <c r="U8" s="6">
        <f>S8-S$7</f>
        <v>2.0572916666666483E-4</v>
      </c>
    </row>
    <row r="9" spans="1:21" s="48" customFormat="1" ht="18.75" customHeight="1" x14ac:dyDescent="0.2">
      <c r="A9" s="46">
        <v>6</v>
      </c>
      <c r="B9" s="34">
        <v>510</v>
      </c>
      <c r="C9" s="47" t="s">
        <v>17</v>
      </c>
      <c r="D9" s="47" t="s">
        <v>18</v>
      </c>
      <c r="E9" s="35">
        <v>27572</v>
      </c>
      <c r="F9" s="36">
        <v>3.6111111111111114E-3</v>
      </c>
      <c r="G9" s="19">
        <v>3</v>
      </c>
      <c r="H9" s="36">
        <v>1.6319444444444443E-4</v>
      </c>
      <c r="I9" s="19">
        <v>6</v>
      </c>
      <c r="J9" s="36">
        <v>1.8090277777777777E-3</v>
      </c>
      <c r="K9" s="19">
        <v>3</v>
      </c>
      <c r="L9" s="36">
        <v>7.8240740740740744E-4</v>
      </c>
      <c r="M9" s="19">
        <v>3</v>
      </c>
      <c r="N9" s="36">
        <f>F9*2+H9*30+J9/8*30+L9/4*30</f>
        <v>2.4769965277777778E-2</v>
      </c>
      <c r="O9" s="19">
        <v>3</v>
      </c>
      <c r="P9" s="37">
        <v>9.7714120370370749E-4</v>
      </c>
      <c r="Q9" s="36">
        <v>8.217592592592594E-3</v>
      </c>
      <c r="R9" s="19">
        <v>3</v>
      </c>
      <c r="S9" s="38">
        <f>N9+Q9</f>
        <v>3.2987557870370374E-2</v>
      </c>
      <c r="T9" s="5">
        <v>3</v>
      </c>
      <c r="U9" s="6">
        <f>S9-S$7</f>
        <v>1.7534722222222292E-3</v>
      </c>
    </row>
    <row r="10" spans="1:21" s="48" customFormat="1" ht="18.75" customHeight="1" x14ac:dyDescent="0.2">
      <c r="A10" s="46">
        <v>4</v>
      </c>
      <c r="B10" s="34">
        <v>509</v>
      </c>
      <c r="C10" s="47" t="s">
        <v>26</v>
      </c>
      <c r="D10" s="47" t="s">
        <v>19</v>
      </c>
      <c r="E10" s="35">
        <v>24257</v>
      </c>
      <c r="F10" s="36">
        <v>3.7986111111111107E-3</v>
      </c>
      <c r="G10" s="19">
        <v>4</v>
      </c>
      <c r="H10" s="36">
        <v>1.7824074074074075E-4</v>
      </c>
      <c r="I10" s="19">
        <v>9</v>
      </c>
      <c r="J10" s="36">
        <v>1.8935185185185183E-3</v>
      </c>
      <c r="K10" s="19">
        <v>4</v>
      </c>
      <c r="L10" s="36">
        <v>8.3101851851851859E-4</v>
      </c>
      <c r="M10" s="19">
        <v>4</v>
      </c>
      <c r="N10" s="36">
        <f>F10*2+H10*30+J10/8*30+L10/4*30</f>
        <v>2.6277777777777775E-2</v>
      </c>
      <c r="O10" s="19">
        <v>4</v>
      </c>
      <c r="P10" s="37">
        <v>2.4849537037037045E-3</v>
      </c>
      <c r="Q10" s="36">
        <v>8.5543981481481478E-3</v>
      </c>
      <c r="R10" s="19">
        <v>4</v>
      </c>
      <c r="S10" s="38">
        <f>N10+Q10</f>
        <v>3.4832175925925926E-2</v>
      </c>
      <c r="T10" s="5">
        <v>4</v>
      </c>
      <c r="U10" s="6">
        <f>S10-S$7</f>
        <v>3.5980902777777816E-3</v>
      </c>
    </row>
    <row r="11" spans="1:21" s="48" customFormat="1" ht="18.75" customHeight="1" x14ac:dyDescent="0.2">
      <c r="A11" s="46">
        <v>2</v>
      </c>
      <c r="B11" s="34">
        <v>512</v>
      </c>
      <c r="C11" s="47" t="s">
        <v>3</v>
      </c>
      <c r="D11" s="47" t="s">
        <v>18</v>
      </c>
      <c r="E11" s="35">
        <v>22806</v>
      </c>
      <c r="F11" s="36">
        <v>3.9872685185185193E-3</v>
      </c>
      <c r="G11" s="19">
        <v>5</v>
      </c>
      <c r="H11" s="36">
        <v>1.6203703703703703E-4</v>
      </c>
      <c r="I11" s="19">
        <v>4</v>
      </c>
      <c r="J11" s="36">
        <v>1.9849537037037036E-3</v>
      </c>
      <c r="K11" s="19">
        <v>5</v>
      </c>
      <c r="L11" s="36">
        <v>8.4259259259259259E-4</v>
      </c>
      <c r="M11" s="19">
        <v>6</v>
      </c>
      <c r="N11" s="36">
        <f>F11*2+H11*30+J11/8*30+L11/4*30</f>
        <v>2.6598668981481482E-2</v>
      </c>
      <c r="O11" s="19">
        <v>5</v>
      </c>
      <c r="P11" s="37">
        <v>2.8058449074074114E-3</v>
      </c>
      <c r="Q11" s="36">
        <v>8.5578703703703702E-3</v>
      </c>
      <c r="R11" s="19">
        <v>5</v>
      </c>
      <c r="S11" s="38">
        <f>N11+Q11</f>
        <v>3.5156539351851854E-2</v>
      </c>
      <c r="T11" s="5">
        <v>5</v>
      </c>
      <c r="U11" s="6">
        <f>S11-S$7</f>
        <v>3.9224537037037092E-3</v>
      </c>
    </row>
    <row r="12" spans="1:21" s="48" customFormat="1" ht="18.75" customHeight="1" x14ac:dyDescent="0.2">
      <c r="A12" s="46">
        <v>13</v>
      </c>
      <c r="B12" s="34">
        <v>505</v>
      </c>
      <c r="C12" s="47" t="s">
        <v>30</v>
      </c>
      <c r="D12" s="47" t="s">
        <v>33</v>
      </c>
      <c r="E12" s="35">
        <v>34941</v>
      </c>
      <c r="F12" s="36">
        <v>4.0902777777777777E-3</v>
      </c>
      <c r="G12" s="19">
        <v>7</v>
      </c>
      <c r="H12" s="36">
        <v>1.6203703703703703E-4</v>
      </c>
      <c r="I12" s="19">
        <v>4</v>
      </c>
      <c r="J12" s="36">
        <v>2.0347222222222221E-3</v>
      </c>
      <c r="K12" s="19">
        <v>7</v>
      </c>
      <c r="L12" s="36">
        <v>8.6458333333333341E-4</v>
      </c>
      <c r="M12" s="19">
        <v>7</v>
      </c>
      <c r="N12" s="36">
        <f>F12*2+H12*30+J12/8*30+L12/4*30</f>
        <v>2.715625E-2</v>
      </c>
      <c r="O12" s="19">
        <v>6</v>
      </c>
      <c r="P12" s="37">
        <v>3.3634259259259294E-3</v>
      </c>
      <c r="Q12" s="36">
        <v>9.0381944444444442E-3</v>
      </c>
      <c r="R12" s="19">
        <v>7</v>
      </c>
      <c r="S12" s="38">
        <f>N12+Q12</f>
        <v>3.6194444444444446E-2</v>
      </c>
      <c r="T12" s="5">
        <v>6</v>
      </c>
      <c r="U12" s="6">
        <f>S12-S$7</f>
        <v>4.9603587962963012E-3</v>
      </c>
    </row>
    <row r="13" spans="1:21" s="48" customFormat="1" ht="18.75" customHeight="1" x14ac:dyDescent="0.2">
      <c r="A13" s="46">
        <v>12</v>
      </c>
      <c r="B13" s="34">
        <v>504</v>
      </c>
      <c r="C13" s="47" t="s">
        <v>35</v>
      </c>
      <c r="D13" s="47" t="s">
        <v>32</v>
      </c>
      <c r="E13" s="35">
        <v>26960</v>
      </c>
      <c r="F13" s="36">
        <v>4.0810185185185185E-3</v>
      </c>
      <c r="G13" s="19">
        <v>6</v>
      </c>
      <c r="H13" s="36">
        <v>1.8055555555555555E-4</v>
      </c>
      <c r="I13" s="19">
        <v>10</v>
      </c>
      <c r="J13" s="36">
        <v>2.0254629629629629E-3</v>
      </c>
      <c r="K13" s="19">
        <v>6</v>
      </c>
      <c r="L13" s="36">
        <v>8.8194444444444442E-4</v>
      </c>
      <c r="M13" s="19">
        <v>9</v>
      </c>
      <c r="N13" s="36">
        <f>F13*2+H13*30+J13/8*30+L13/4*30</f>
        <v>2.7788773148148149E-2</v>
      </c>
      <c r="O13" s="19">
        <v>7</v>
      </c>
      <c r="P13" s="37">
        <v>3.9959490740740788E-3</v>
      </c>
      <c r="Q13" s="36">
        <v>8.7453703703703704E-3</v>
      </c>
      <c r="R13" s="19">
        <v>6</v>
      </c>
      <c r="S13" s="38">
        <f>N13+Q13</f>
        <v>3.6534143518518518E-2</v>
      </c>
      <c r="T13" s="5">
        <v>7</v>
      </c>
      <c r="U13" s="6">
        <f>S13-S$7</f>
        <v>5.3000578703703734E-3</v>
      </c>
    </row>
    <row r="14" spans="1:21" s="48" customFormat="1" ht="18.75" customHeight="1" x14ac:dyDescent="0.2">
      <c r="A14" s="46">
        <v>10</v>
      </c>
      <c r="B14" s="34">
        <v>503</v>
      </c>
      <c r="C14" s="47" t="s">
        <v>13</v>
      </c>
      <c r="D14" s="47" t="s">
        <v>18</v>
      </c>
      <c r="E14" s="35">
        <v>30662</v>
      </c>
      <c r="F14" s="36">
        <v>4.115740740740741E-3</v>
      </c>
      <c r="G14" s="19">
        <v>9</v>
      </c>
      <c r="H14" s="36">
        <v>1.7361111111111112E-4</v>
      </c>
      <c r="I14" s="19">
        <v>8</v>
      </c>
      <c r="J14" s="36">
        <v>2.1435185185185186E-3</v>
      </c>
      <c r="K14" s="19">
        <v>9</v>
      </c>
      <c r="L14" s="36">
        <v>8.9930555555555554E-4</v>
      </c>
      <c r="M14" s="19">
        <v>11</v>
      </c>
      <c r="N14" s="36">
        <f>F14*2+H14*30+J14/8*30+L14/4*30</f>
        <v>2.8222800925925925E-2</v>
      </c>
      <c r="O14" s="19">
        <v>9</v>
      </c>
      <c r="P14" s="37">
        <v>4.4299768518518551E-3</v>
      </c>
      <c r="Q14" s="36">
        <v>9.4571759259259262E-3</v>
      </c>
      <c r="R14" s="19">
        <v>10</v>
      </c>
      <c r="S14" s="38">
        <f>N14+Q14</f>
        <v>3.767997685185185E-2</v>
      </c>
      <c r="T14" s="5">
        <v>8</v>
      </c>
      <c r="U14" s="6">
        <f>S14-S$7</f>
        <v>6.4458912037037054E-3</v>
      </c>
    </row>
    <row r="15" spans="1:21" s="48" customFormat="1" ht="18.75" customHeight="1" x14ac:dyDescent="0.2">
      <c r="A15" s="46">
        <v>5</v>
      </c>
      <c r="B15" s="34">
        <v>507</v>
      </c>
      <c r="C15" s="47" t="s">
        <v>16</v>
      </c>
      <c r="D15" s="47" t="s">
        <v>27</v>
      </c>
      <c r="E15" s="35">
        <v>25414</v>
      </c>
      <c r="F15" s="36">
        <v>4.2650462962962963E-3</v>
      </c>
      <c r="G15" s="19">
        <v>10</v>
      </c>
      <c r="H15" s="36">
        <v>1.5625E-4</v>
      </c>
      <c r="I15" s="19">
        <v>1</v>
      </c>
      <c r="J15" s="36">
        <v>2.193287037037037E-3</v>
      </c>
      <c r="K15" s="19">
        <v>10</v>
      </c>
      <c r="L15" s="36">
        <v>8.6805555555555551E-4</v>
      </c>
      <c r="M15" s="19">
        <v>8</v>
      </c>
      <c r="N15" s="36">
        <f>F15*2+H15*30+J15/8*30+L15/4*30</f>
        <v>2.7952835648148149E-2</v>
      </c>
      <c r="O15" s="19">
        <v>8</v>
      </c>
      <c r="P15" s="37">
        <v>4.1600115740740781E-3</v>
      </c>
      <c r="Q15" s="36">
        <v>1.0538194444444446E-2</v>
      </c>
      <c r="R15" s="19">
        <v>12</v>
      </c>
      <c r="S15" s="38">
        <f>N15+Q15</f>
        <v>3.8491030092592596E-2</v>
      </c>
      <c r="T15" s="5">
        <v>9</v>
      </c>
      <c r="U15" s="6">
        <f>S15-S$7</f>
        <v>7.2569444444444513E-3</v>
      </c>
    </row>
    <row r="16" spans="1:21" s="48" customFormat="1" ht="18.75" customHeight="1" x14ac:dyDescent="0.2">
      <c r="A16" s="46">
        <v>1</v>
      </c>
      <c r="B16" s="34">
        <v>506</v>
      </c>
      <c r="C16" s="47" t="s">
        <v>4</v>
      </c>
      <c r="D16" s="47" t="s">
        <v>18</v>
      </c>
      <c r="E16" s="35">
        <v>24245</v>
      </c>
      <c r="F16" s="36">
        <v>4.3900462962962955E-3</v>
      </c>
      <c r="G16" s="19">
        <v>11</v>
      </c>
      <c r="H16" s="36">
        <v>1.7013888888888886E-4</v>
      </c>
      <c r="I16" s="19">
        <v>7</v>
      </c>
      <c r="J16" s="36">
        <v>2.2268518518518518E-3</v>
      </c>
      <c r="K16" s="19">
        <v>11</v>
      </c>
      <c r="L16" s="36">
        <v>8.9814814814814824E-4</v>
      </c>
      <c r="M16" s="19">
        <v>10</v>
      </c>
      <c r="N16" s="36">
        <f>F16*2+H16*30+J16/8*30+L16/4*30</f>
        <v>2.8971064814814814E-2</v>
      </c>
      <c r="O16" s="19">
        <v>10</v>
      </c>
      <c r="P16" s="37">
        <v>5.1782407407407437E-3</v>
      </c>
      <c r="Q16" s="36">
        <v>9.6689814814814815E-3</v>
      </c>
      <c r="R16" s="19">
        <v>11</v>
      </c>
      <c r="S16" s="38">
        <f>N16+Q16</f>
        <v>3.8640046296296297E-2</v>
      </c>
      <c r="T16" s="5">
        <v>10</v>
      </c>
      <c r="U16" s="6">
        <f>S16-S$7</f>
        <v>7.4059606481481528E-3</v>
      </c>
    </row>
    <row r="17" spans="1:21" s="48" customFormat="1" ht="18.75" customHeight="1" x14ac:dyDescent="0.2">
      <c r="A17" s="46">
        <v>3</v>
      </c>
      <c r="B17" s="34">
        <v>511</v>
      </c>
      <c r="C17" s="47" t="s">
        <v>15</v>
      </c>
      <c r="D17" s="47" t="s">
        <v>18</v>
      </c>
      <c r="E17" s="35">
        <v>29959</v>
      </c>
      <c r="F17" s="36">
        <v>4.115740740740741E-3</v>
      </c>
      <c r="G17" s="19">
        <v>8</v>
      </c>
      <c r="H17" s="36">
        <v>2.5347222222222221E-4</v>
      </c>
      <c r="I17" s="19">
        <v>13</v>
      </c>
      <c r="J17" s="36">
        <v>2.0439814814814813E-3</v>
      </c>
      <c r="K17" s="19">
        <v>8</v>
      </c>
      <c r="L17" s="36">
        <v>8.3912037037037028E-4</v>
      </c>
      <c r="M17" s="19">
        <v>5</v>
      </c>
      <c r="N17" s="36">
        <f>F17*2+H17*30+J17/8*30+L17/4*30</f>
        <v>2.9793981481481477E-2</v>
      </c>
      <c r="O17" s="19">
        <v>11</v>
      </c>
      <c r="P17" s="37">
        <v>6.0011574074074064E-3</v>
      </c>
      <c r="Q17" s="36">
        <v>9.3287037037037036E-3</v>
      </c>
      <c r="R17" s="19">
        <v>8</v>
      </c>
      <c r="S17" s="38">
        <f>N17+Q17</f>
        <v>3.9122685185185177E-2</v>
      </c>
      <c r="T17" s="5">
        <v>11</v>
      </c>
      <c r="U17" s="6">
        <f>S17-S$7</f>
        <v>7.8885995370370325E-3</v>
      </c>
    </row>
    <row r="18" spans="1:21" s="48" customFormat="1" ht="18.75" customHeight="1" x14ac:dyDescent="0.2">
      <c r="A18" s="46">
        <v>11</v>
      </c>
      <c r="B18" s="34">
        <v>502</v>
      </c>
      <c r="C18" s="47" t="s">
        <v>14</v>
      </c>
      <c r="D18" s="47" t="s">
        <v>31</v>
      </c>
      <c r="E18" s="35">
        <v>22613</v>
      </c>
      <c r="F18" s="36">
        <v>4.4467592592592588E-3</v>
      </c>
      <c r="G18" s="19">
        <v>12</v>
      </c>
      <c r="H18" s="36">
        <v>2.1527777777777778E-4</v>
      </c>
      <c r="I18" s="19">
        <v>12</v>
      </c>
      <c r="J18" s="36">
        <v>2.244212962962963E-3</v>
      </c>
      <c r="K18" s="19">
        <v>12</v>
      </c>
      <c r="L18" s="36">
        <v>1.03125E-3</v>
      </c>
      <c r="M18" s="19">
        <v>12</v>
      </c>
      <c r="N18" s="36">
        <f>F18*2+H18*30+J18/8*30+L18/4*30</f>
        <v>3.1502025462962963E-2</v>
      </c>
      <c r="O18" s="19">
        <v>12</v>
      </c>
      <c r="P18" s="37">
        <v>7.7092013888888922E-3</v>
      </c>
      <c r="Q18" s="36">
        <v>9.449074074074075E-3</v>
      </c>
      <c r="R18" s="19">
        <v>9</v>
      </c>
      <c r="S18" s="38">
        <f>N18+Q18</f>
        <v>4.0951099537037038E-2</v>
      </c>
      <c r="T18" s="5">
        <v>12</v>
      </c>
      <c r="U18" s="6">
        <f>S18-S$7</f>
        <v>9.7170138888888931E-3</v>
      </c>
    </row>
    <row r="19" spans="1:21" s="48" customFormat="1" ht="18.75" customHeight="1" thickBot="1" x14ac:dyDescent="0.25">
      <c r="A19" s="21">
        <v>9</v>
      </c>
      <c r="B19" s="22">
        <v>501</v>
      </c>
      <c r="C19" s="49" t="s">
        <v>29</v>
      </c>
      <c r="D19" s="49" t="s">
        <v>18</v>
      </c>
      <c r="E19" s="42">
        <v>39075</v>
      </c>
      <c r="F19" s="43">
        <v>5.6527777777777783E-3</v>
      </c>
      <c r="G19" s="20">
        <v>13</v>
      </c>
      <c r="H19" s="43">
        <v>2.1180555555555555E-4</v>
      </c>
      <c r="I19" s="20">
        <v>11</v>
      </c>
      <c r="J19" s="43">
        <v>2.8368055555555555E-3</v>
      </c>
      <c r="K19" s="20">
        <v>13</v>
      </c>
      <c r="L19" s="43">
        <v>1.1770833333333334E-3</v>
      </c>
      <c r="M19" s="20">
        <v>13</v>
      </c>
      <c r="N19" s="43">
        <f>F19*2+H19*30+J19/8*30+L19/4*30</f>
        <v>3.7125868055555553E-2</v>
      </c>
      <c r="O19" s="20">
        <v>13</v>
      </c>
      <c r="P19" s="44">
        <v>1.3333043981481482E-2</v>
      </c>
      <c r="Q19" s="43">
        <v>1.2789351851851852E-2</v>
      </c>
      <c r="R19" s="20">
        <v>13</v>
      </c>
      <c r="S19" s="45">
        <f>N19+Q19</f>
        <v>4.9915219907407403E-2</v>
      </c>
      <c r="T19" s="8">
        <v>13</v>
      </c>
      <c r="U19" s="7">
        <f>S19-S$7</f>
        <v>1.8681134259259258E-2</v>
      </c>
    </row>
    <row r="21" spans="1:21" ht="13.5" thickBot="1" x14ac:dyDescent="0.25"/>
    <row r="22" spans="1:21" s="48" customFormat="1" ht="16.5" customHeight="1" thickBot="1" x14ac:dyDescent="0.25">
      <c r="A22" s="53">
        <v>14</v>
      </c>
      <c r="B22" s="52">
        <v>513</v>
      </c>
      <c r="C22" s="50" t="s">
        <v>36</v>
      </c>
      <c r="D22" s="50" t="s">
        <v>18</v>
      </c>
      <c r="E22" s="51">
        <v>40143</v>
      </c>
      <c r="F22" s="54">
        <v>5.6909722222222223E-3</v>
      </c>
      <c r="G22" s="54"/>
      <c r="H22" s="54">
        <v>2.6851851851851852E-4</v>
      </c>
      <c r="I22" s="54"/>
      <c r="J22" s="54"/>
      <c r="K22" s="54"/>
      <c r="L22" s="55">
        <v>1.4317129629629628E-3</v>
      </c>
      <c r="M22" s="23"/>
      <c r="N22" s="23"/>
      <c r="O22" s="23"/>
      <c r="P22" s="23"/>
      <c r="Q22" s="23"/>
      <c r="R22" s="23"/>
      <c r="S22" s="23"/>
      <c r="T22" s="23"/>
      <c r="U22" s="23"/>
    </row>
  </sheetData>
  <sortState ref="A6:U18">
    <sortCondition ref="S6:S18"/>
  </sortState>
  <mergeCells count="7">
    <mergeCell ref="F4:G4"/>
    <mergeCell ref="Q4:R4"/>
    <mergeCell ref="S4:U4"/>
    <mergeCell ref="H4:I4"/>
    <mergeCell ref="J4:K4"/>
    <mergeCell ref="L4:M4"/>
    <mergeCell ref="N4:P4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11.06.2015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Dirk</cp:lastModifiedBy>
  <cp:lastPrinted>2015-06-12T11:56:52Z</cp:lastPrinted>
  <dcterms:created xsi:type="dcterms:W3CDTF">2015-06-11T04:14:41Z</dcterms:created>
  <dcterms:modified xsi:type="dcterms:W3CDTF">2015-06-12T11:57:19Z</dcterms:modified>
</cp:coreProperties>
</file>